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Š Ivana Mažuranića\Desktop\"/>
    </mc:Choice>
  </mc:AlternateContent>
  <xr:revisionPtr revIDLastSave="0" documentId="13_ncr:1_{E4E46EE9-DC74-4C1B-A698-430A103DD4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  <c r="D12" i="1"/>
  <c r="D10" i="1"/>
  <c r="D8" i="1"/>
  <c r="D21" i="1" l="1"/>
</calcChain>
</file>

<file path=xl/sharedStrings.xml><?xml version="1.0" encoding="utf-8"?>
<sst xmlns="http://schemas.openxmlformats.org/spreadsheetml/2006/main" count="52" uniqueCount="30">
  <si>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</si>
  <si>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</si>
  <si>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</si>
  <si>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</si>
  <si>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</si>
  <si>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</si>
  <si>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</si>
  <si>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</si>
  <si>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IVANA MAŽURANIĆA_x000D_
JAVORINSKA 5_x000D_
ZAGREB_x000D_
Tel: +385(1)2852082   Fax: +385(1)2992948_x000D_
OIB: 08844695446_x000D_
Mail: osmazuranic.racunovodstvo@gmail.com_x000D_
IBAN: HR2023600001101373900</t>
  </si>
  <si>
    <t xml:space="preserve">Odgovorna Osoba: Nikola Šandrk, prof._x000D_
     </t>
  </si>
  <si>
    <t>Isplata Sredstava Za Razdoblje: 01.08.2026 Do 31.08.2026</t>
  </si>
  <si>
    <t>ZAGREBAČKA BANKA d.d.</t>
  </si>
  <si>
    <t>92963223473</t>
  </si>
  <si>
    <t xml:space="preserve">ZAGREB                                  </t>
  </si>
  <si>
    <t>BANKARSKE USLUGE I USLUGE PLATNOG PROMETA</t>
  </si>
  <si>
    <t>OŠ IVANA MAŽURANIĆA</t>
  </si>
  <si>
    <t>Ukupno:</t>
  </si>
  <si>
    <t>DODIĆ PODOVI</t>
  </si>
  <si>
    <t>82949626543</t>
  </si>
  <si>
    <t>ZAGREB</t>
  </si>
  <si>
    <t xml:space="preserve">USLUGE TEKUĆEG I INVESTICIJSKOG ODRŽAVANJA                                                                                                            </t>
  </si>
  <si>
    <t>USTANOVA ZA ZDRAV.SKRB FINDRI GUŠTEK</t>
  </si>
  <si>
    <t>589070782755</t>
  </si>
  <si>
    <t>ZDRAVSTVENE USLUGE</t>
  </si>
  <si>
    <t xml:space="preserve">PLAĆE ZA REDOVAN RAD                                                                                                                                  </t>
  </si>
  <si>
    <t>OSTALI RASHODI ZA ZAPOSLENE</t>
  </si>
  <si>
    <t xml:space="preserve">DOPRINOSI ZA ZDRAVSTVENO OSIGURANJE NA PLAĆE                                                                                                          </t>
  </si>
  <si>
    <t xml:space="preserve">NAKNADE ZA PRIJEVOZ                                                                                                                                   </t>
  </si>
  <si>
    <t>PRISTOJBE I NAKNADE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</si>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</sst>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7"/>
  <sheetViews>
    <sheetView tabSelected="1" zoomScaleNormal="100" workbookViewId="0">
      <selection activeCell="C19" sqref="C1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36" t="s">
        <v>13</v>
      </c>
      <c r="D7" s="18">
        <v>103.14</v>
      </c>
      <c r="E7" s="10">
        <v>3431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37"/>
      <c r="D8" s="25">
        <f>SUM(D7:D7)</f>
        <v>103.14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36" t="s">
        <v>19</v>
      </c>
      <c r="D9" s="18">
        <v>2384.6</v>
      </c>
      <c r="E9" s="10">
        <v>3232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37"/>
      <c r="D10" s="25">
        <f>SUM(D9:D9)</f>
        <v>2384.6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36" t="s">
        <v>19</v>
      </c>
      <c r="D11" s="18">
        <v>80</v>
      </c>
      <c r="E11" s="10">
        <v>3236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37"/>
      <c r="D12" s="25">
        <f>SUM(D11:D11)</f>
        <v>80</v>
      </c>
      <c r="E12" s="24"/>
      <c r="F12" s="26"/>
      <c r="G12" s="27"/>
    </row>
    <row r="13" spans="1:7" x14ac:dyDescent="0.25">
      <c r="A13" s="9" t="s">
        <v>24</v>
      </c>
      <c r="B13" s="14"/>
      <c r="C13" s="10"/>
      <c r="D13" s="18">
        <v>16521.12</v>
      </c>
      <c r="E13" s="10">
        <v>3111</v>
      </c>
      <c r="F13" s="9" t="s">
        <v>24</v>
      </c>
      <c r="G13" s="28" t="s">
        <v>15</v>
      </c>
    </row>
    <row r="14" spans="1:7" x14ac:dyDescent="0.25">
      <c r="A14" s="9" t="s">
        <v>24</v>
      </c>
      <c r="B14" s="14"/>
      <c r="C14" s="10"/>
      <c r="D14" s="18">
        <v>33824.879999999997</v>
      </c>
      <c r="E14" s="10">
        <v>3111</v>
      </c>
      <c r="F14" s="9" t="s">
        <v>24</v>
      </c>
      <c r="G14" s="29" t="s">
        <v>15</v>
      </c>
    </row>
    <row r="15" spans="1:7" x14ac:dyDescent="0.25">
      <c r="A15" s="9" t="s">
        <v>24</v>
      </c>
      <c r="B15" s="14"/>
      <c r="C15" s="10"/>
      <c r="D15" s="18">
        <v>119937.21</v>
      </c>
      <c r="E15" s="10">
        <v>3111</v>
      </c>
      <c r="F15" s="9" t="s">
        <v>24</v>
      </c>
      <c r="G15" s="29" t="s">
        <v>15</v>
      </c>
    </row>
    <row r="16" spans="1:7" x14ac:dyDescent="0.25">
      <c r="A16" s="9" t="s">
        <v>25</v>
      </c>
      <c r="B16" s="14"/>
      <c r="C16" s="10"/>
      <c r="D16" s="18">
        <v>441.44</v>
      </c>
      <c r="E16" s="10">
        <v>3121</v>
      </c>
      <c r="F16" s="9" t="s">
        <v>25</v>
      </c>
      <c r="G16" s="29" t="s">
        <v>15</v>
      </c>
    </row>
    <row r="17" spans="1:7" x14ac:dyDescent="0.25">
      <c r="A17" s="9" t="s">
        <v>26</v>
      </c>
      <c r="B17" s="14"/>
      <c r="C17" s="10"/>
      <c r="D17" s="18">
        <v>27380.5</v>
      </c>
      <c r="E17" s="10">
        <v>3132</v>
      </c>
      <c r="F17" s="9" t="s">
        <v>26</v>
      </c>
      <c r="G17" s="29" t="s">
        <v>15</v>
      </c>
    </row>
    <row r="18" spans="1:7" x14ac:dyDescent="0.25">
      <c r="A18" s="9" t="s">
        <v>27</v>
      </c>
      <c r="B18" s="14"/>
      <c r="C18" s="10"/>
      <c r="D18" s="18">
        <v>2108.0700000000002</v>
      </c>
      <c r="E18" s="10">
        <v>3212</v>
      </c>
      <c r="F18" s="9" t="s">
        <v>27</v>
      </c>
      <c r="G18" s="29" t="s">
        <v>15</v>
      </c>
    </row>
    <row r="19" spans="1:7" x14ac:dyDescent="0.25">
      <c r="A19" s="9" t="s">
        <v>28</v>
      </c>
      <c r="B19" s="14"/>
      <c r="C19" s="10"/>
      <c r="D19" s="18">
        <v>840</v>
      </c>
      <c r="E19" s="10">
        <v>3295</v>
      </c>
      <c r="F19" s="9" t="s">
        <v>28</v>
      </c>
      <c r="G19" s="29" t="s">
        <v>15</v>
      </c>
    </row>
    <row r="20" spans="1:7" ht="21" customHeight="1" thickBot="1" x14ac:dyDescent="0.3">
      <c r="A20" s="22" t="s">
        <v>16</v>
      </c>
      <c r="B20" s="23"/>
      <c r="C20" s="24"/>
      <c r="D20" s="25">
        <f>SUM(D13:D19)</f>
        <v>201053.22000000003</v>
      </c>
      <c r="E20" s="24"/>
      <c r="F20" s="26"/>
      <c r="G20" s="27"/>
    </row>
    <row r="21" spans="1:7" ht="15.75" thickBot="1" x14ac:dyDescent="0.3">
      <c r="A21" s="30" t="s">
        <v>29</v>
      </c>
      <c r="B21" s="31"/>
      <c r="C21" s="32"/>
      <c r="D21" s="33">
        <f>SUM(D8,D10,D12,D20)</f>
        <v>203620.96000000002</v>
      </c>
      <c r="E21" s="32"/>
      <c r="F21" s="34"/>
      <c r="G21" s="35"/>
    </row>
    <row r="22" spans="1:7" x14ac:dyDescent="0.25">
      <c r="A22" s="9"/>
      <c r="B22" s="14"/>
      <c r="C22" s="10"/>
      <c r="D22" s="18"/>
      <c r="E22" s="10"/>
      <c r="F22" s="9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OŠ Ivana Mažuranića</cp:lastModifiedBy>
  <dcterms:created xsi:type="dcterms:W3CDTF">2024-03-05T11:42:46Z</dcterms:created>
  <dcterms:modified xsi:type="dcterms:W3CDTF">2026-09-16T07:17:03Z</dcterms:modified>
</cp:coreProperties>
</file>